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xpressLeads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<sst xmlns="http://schemas.openxmlformats.org/spreadsheetml/2006/main" uniqueCount="86">
  <si>
    <t>Your Business &amp; Name ______________________________________________________________   Date ____________</t>
  </si>
  <si>
    <t>REPORT ONGOING LEADS ONCE MONTHLY ON THE LAST THURSDAY</t>
  </si>
  <si>
    <t>Company Receiving Lead</t>
  </si>
  <si>
    <t xml:space="preserve">                               </t>
  </si>
  <si>
    <t>Ongoing</t>
  </si>
  <si>
    <t>Direct</t>
  </si>
  <si>
    <t>Referral</t>
  </si>
  <si>
    <t>A&amp;A Plumbing</t>
  </si>
  <si>
    <t>Mike Fox</t>
  </si>
  <si>
    <t>Kristen Chew Acupuncture</t>
  </si>
  <si>
    <t>Kristen Chew</t>
  </si>
  <si>
    <t>All About Business Services</t>
  </si>
  <si>
    <t>Neal Coogler</t>
  </si>
  <si>
    <t>Lane Cleaning Service</t>
  </si>
  <si>
    <t>Curtis Lane</t>
  </si>
  <si>
    <t>All Reasons Moving</t>
  </si>
  <si>
    <t>Kim Tucker</t>
  </si>
  <si>
    <t>Law Offices of Brian Irion</t>
  </si>
  <si>
    <t>Brian Irion</t>
  </si>
  <si>
    <t>Benefits Simplified Insurance Solutions</t>
  </si>
  <si>
    <t>Flor Harris</t>
  </si>
  <si>
    <t>Lost Boys Design</t>
  </si>
  <si>
    <t>Michael Aronson</t>
  </si>
  <si>
    <t>Benyammi Family Dentistry</t>
  </si>
  <si>
    <t>Fella Benyammi</t>
  </si>
  <si>
    <t>NetWork Focus</t>
  </si>
  <si>
    <t>Homer Jamison</t>
  </si>
  <si>
    <t>California Business Opp.</t>
  </si>
  <si>
    <t>Angelo Izzo</t>
  </si>
  <si>
    <t>Pacific Hearing Service</t>
  </si>
  <si>
    <t>Debbie Clark/Jane Baxter/Steve Beck</t>
  </si>
  <si>
    <t>Carpetworks</t>
  </si>
  <si>
    <t>Chris Berg</t>
  </si>
  <si>
    <t>Pro-Staff Painting</t>
  </si>
  <si>
    <t>Duane and Bette Asbra</t>
  </si>
  <si>
    <t>Charlotte Russell State Farm</t>
  </si>
  <si>
    <t>Wesley Bradley/Charlotte Russell</t>
  </si>
  <si>
    <t>Prostone Services</t>
  </si>
  <si>
    <t>Maria Nunez/Anthony Tirtoprodjo</t>
  </si>
  <si>
    <t>Come Travel Today</t>
  </si>
  <si>
    <t>Deb Siegle</t>
  </si>
  <si>
    <t>Purple Fox Electrical</t>
  </si>
  <si>
    <t>Mattia Muller</t>
  </si>
  <si>
    <t>Credo Construction</t>
  </si>
  <si>
    <t>Aiex Gerasimov</t>
  </si>
  <si>
    <t>Rugh Financial, LLC</t>
  </si>
  <si>
    <t>Nick Rugh</t>
  </si>
  <si>
    <t>Cushman and Wakefield</t>
  </si>
  <si>
    <t>Dave Dove</t>
  </si>
  <si>
    <t>Smilin Dogs</t>
  </si>
  <si>
    <t>Konrad Thaler</t>
  </si>
  <si>
    <t>Falcon Roofing</t>
  </si>
  <si>
    <t>Mario Renteria/ Gail Rojas</t>
  </si>
  <si>
    <t>Suncrest Hospice Services</t>
  </si>
  <si>
    <t>Kim Sechler</t>
  </si>
  <si>
    <t>Gleim the Jeweler</t>
  </si>
  <si>
    <t>Georgie Gleim</t>
  </si>
  <si>
    <t>The Integrated Lifestyle</t>
  </si>
  <si>
    <t>James Stout</t>
  </si>
  <si>
    <t>Hand 'n Hand Senior Placement</t>
  </si>
  <si>
    <t>Katie Cooney</t>
  </si>
  <si>
    <t>The Move Alliance</t>
  </si>
  <si>
    <t>Karen Wray</t>
  </si>
  <si>
    <t>Hassett Hardware</t>
  </si>
  <si>
    <t>Larry Hassett</t>
  </si>
  <si>
    <t>TheKey</t>
  </si>
  <si>
    <t>Deanne Belcher</t>
  </si>
  <si>
    <t>Hoge Fenton</t>
  </si>
  <si>
    <t>Katherine West</t>
  </si>
  <si>
    <t>Three Sixty HR, Inc.</t>
  </si>
  <si>
    <t>Maureen Clark</t>
  </si>
  <si>
    <t>Innovative Sales/Leasing</t>
  </si>
  <si>
    <t>Mike Feller</t>
  </si>
  <si>
    <t>Toole’s Garage</t>
  </si>
  <si>
    <t>Mark Berger</t>
  </si>
  <si>
    <t>JL Designs &amp; Interiors</t>
  </si>
  <si>
    <t>Jeanette Loretz</t>
  </si>
  <si>
    <t>Wells Fargo Private Bank</t>
  </si>
  <si>
    <t>Julie Fukuhara</t>
  </si>
  <si>
    <t>Keller Williams Realty</t>
  </si>
  <si>
    <t>John King</t>
  </si>
  <si>
    <t>Rev. 4/20/2026</t>
  </si>
  <si>
    <t>COLUMN 1 TOTALS</t>
  </si>
  <si>
    <t>COLUMN 2 TOTALS</t>
  </si>
  <si>
    <t>GRAND TOTAL LEADS GIVEN</t>
  </si>
  <si>
    <t>DO NOT WRITE IN THE GREY CELLS AND THEY WILL AUTOMATICALLY TOTAL THE SPREADSHEET.</t>
  </si>
</sst>
</file>

<file path=xl/styles.xml><?xml version="1.0" encoding="utf-8"?>
<styleSheet xmlns="http://schemas.openxmlformats.org/spreadsheetml/2006/main">
  <numFmts count="1">
    <numFmt numFmtId="0" formatCode="General"/>
  </numFmts>
  <fonts count="16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Open Sans"/>
    </font>
    <font>
      <b val="1"/>
      <sz val="18"/>
      <color indexed="8"/>
      <name val="Open Sans"/>
    </font>
    <font>
      <sz val="8"/>
      <color indexed="8"/>
      <name val="Open Sans"/>
    </font>
    <font>
      <sz val="22"/>
      <color indexed="9"/>
      <name val="Open Sans"/>
    </font>
    <font>
      <b val="1"/>
      <sz val="12"/>
      <color indexed="8"/>
      <name val="Arial"/>
    </font>
    <font>
      <b val="1"/>
      <sz val="10"/>
      <color indexed="8"/>
      <name val="Arial"/>
    </font>
    <font>
      <sz val="12"/>
      <color indexed="8"/>
      <name val="Arial"/>
    </font>
    <font>
      <i val="1"/>
      <sz val="12"/>
      <color indexed="8"/>
      <name val="Arial"/>
    </font>
    <font>
      <i val="1"/>
      <sz val="11"/>
      <color indexed="8"/>
      <name val="Arial"/>
    </font>
    <font>
      <sz val="12"/>
      <color indexed="11"/>
      <name val="Arial"/>
    </font>
    <font>
      <i val="1"/>
      <sz val="12"/>
      <color indexed="11"/>
      <name val="Arial"/>
    </font>
    <font>
      <b val="1"/>
      <sz val="10"/>
      <color indexed="12"/>
      <name val="Arial"/>
    </font>
    <font>
      <b val="1"/>
      <sz val="10"/>
      <color indexed="14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8"/>
        <bgColor auto="1"/>
      </patternFill>
    </fill>
    <fill>
      <patternFill patternType="solid">
        <fgColor indexed="13"/>
        <bgColor auto="1"/>
      </patternFill>
    </fill>
  </fills>
  <borders count="4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/>
      <diagonal/>
    </border>
    <border>
      <left style="thin">
        <color indexed="10"/>
      </left>
      <right style="thin">
        <color indexed="10"/>
      </right>
      <top style="medium">
        <color indexed="8"/>
      </top>
      <bottom/>
      <diagonal/>
    </border>
    <border>
      <left style="thin">
        <color indexed="10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10"/>
      </bottom>
      <diagonal/>
    </border>
    <border>
      <left/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ck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medium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10"/>
      </bottom>
      <diagonal/>
    </border>
    <border>
      <left/>
      <right/>
      <top style="thin">
        <color indexed="8"/>
      </top>
      <bottom style="thin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7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2" applyNumberFormat="1" applyFont="1" applyFill="1" applyBorder="1" applyAlignment="1" applyProtection="0">
      <alignment vertical="bottom"/>
    </xf>
    <xf numFmtId="0" fontId="5" fillId="2" borderId="3" applyNumberFormat="0" applyFont="1" applyFill="1" applyBorder="1" applyAlignment="1" applyProtection="0">
      <alignment vertical="bottom"/>
    </xf>
    <xf numFmtId="0" fontId="5" fillId="2" borderId="3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0" fontId="5" fillId="2" borderId="5" applyNumberFormat="0" applyFont="1" applyFill="1" applyBorder="1" applyAlignment="1" applyProtection="0">
      <alignment horizontal="center" vertical="bottom"/>
    </xf>
    <xf numFmtId="0" fontId="0" fillId="2" borderId="5" applyNumberFormat="0" applyFont="1" applyFill="1" applyBorder="1" applyAlignment="1" applyProtection="0">
      <alignment horizontal="center" vertical="bottom"/>
    </xf>
    <xf numFmtId="0" fontId="0" fillId="2" borderId="6" applyNumberFormat="0" applyFont="1" applyFill="1" applyBorder="1" applyAlignment="1" applyProtection="0">
      <alignment horizontal="center" vertical="bottom"/>
    </xf>
    <xf numFmtId="0" fontId="5" fillId="2" borderId="7" applyNumberFormat="0" applyFont="1" applyFill="1" applyBorder="1" applyAlignment="1" applyProtection="0">
      <alignment vertical="bottom"/>
    </xf>
    <xf numFmtId="0" fontId="5" fillId="2" borderId="8" applyNumberFormat="0" applyFont="1" applyFill="1" applyBorder="1" applyAlignment="1" applyProtection="0">
      <alignment vertical="bottom"/>
    </xf>
    <xf numFmtId="0" fontId="5" fillId="2" borderId="9" applyNumberFormat="0" applyFont="1" applyFill="1" applyBorder="1" applyAlignment="1" applyProtection="0">
      <alignment vertical="bottom"/>
    </xf>
    <xf numFmtId="0" fontId="5" fillId="2" borderId="9" applyNumberFormat="0" applyFont="1" applyFill="1" applyBorder="1" applyAlignment="1" applyProtection="0">
      <alignment horizontal="center" vertical="bottom"/>
    </xf>
    <xf numFmtId="0" fontId="5" fillId="2" borderId="10" applyNumberFormat="0" applyFont="1" applyFill="1" applyBorder="1" applyAlignment="1" applyProtection="0">
      <alignment horizontal="center" vertical="bottom"/>
    </xf>
    <xf numFmtId="0" fontId="5" fillId="2" borderId="11" applyNumberFormat="0" applyFont="1" applyFill="1" applyBorder="1" applyAlignment="1" applyProtection="0">
      <alignment horizontal="center" vertical="bottom"/>
    </xf>
    <xf numFmtId="0" fontId="6" fillId="3" borderId="12" applyNumberFormat="0" applyFont="1" applyFill="1" applyBorder="1" applyAlignment="1" applyProtection="0">
      <alignment horizontal="center" vertical="center"/>
    </xf>
    <xf numFmtId="49" fontId="6" fillId="3" borderId="13" applyNumberFormat="1" applyFont="1" applyFill="1" applyBorder="1" applyAlignment="1" applyProtection="0">
      <alignment horizontal="center" vertical="center" wrapText="1"/>
    </xf>
    <xf numFmtId="0" fontId="0" fillId="2" borderId="14" applyNumberFormat="0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bottom"/>
    </xf>
    <xf numFmtId="0" fontId="5" fillId="2" borderId="13" applyNumberFormat="0" applyFont="1" applyFill="1" applyBorder="1" applyAlignment="1" applyProtection="0">
      <alignment horizontal="center" vertical="bottom"/>
    </xf>
    <xf numFmtId="0" fontId="0" fillId="2" borderId="17" applyNumberFormat="0" applyFont="1" applyFill="1" applyBorder="1" applyAlignment="1" applyProtection="0">
      <alignment horizontal="center" vertical="bottom"/>
    </xf>
    <xf numFmtId="0" fontId="0" fillId="2" borderId="18" applyNumberFormat="0" applyFont="1" applyFill="1" applyBorder="1" applyAlignment="1" applyProtection="0">
      <alignment horizontal="center" vertical="bottom"/>
    </xf>
    <xf numFmtId="0" fontId="7" fillId="2" borderId="19" applyNumberFormat="0" applyFont="1" applyFill="1" applyBorder="1" applyAlignment="1" applyProtection="0">
      <alignment horizontal="left" vertical="bottom"/>
    </xf>
    <xf numFmtId="49" fontId="7" fillId="2" borderId="20" applyNumberFormat="1" applyFont="1" applyFill="1" applyBorder="1" applyAlignment="1" applyProtection="0">
      <alignment horizontal="left" vertical="bottom" wrapText="1"/>
    </xf>
    <xf numFmtId="49" fontId="8" fillId="2" borderId="21" applyNumberFormat="1" applyFont="1" applyFill="1" applyBorder="1" applyAlignment="1" applyProtection="0">
      <alignment horizontal="center" vertical="bottom" wrapText="1"/>
    </xf>
    <xf numFmtId="49" fontId="7" fillId="2" borderId="22" applyNumberFormat="1" applyFont="1" applyFill="1" applyBorder="1" applyAlignment="1" applyProtection="0">
      <alignment horizontal="center" vertical="bottom"/>
    </xf>
    <xf numFmtId="49" fontId="7" fillId="2" borderId="20" applyNumberFormat="1" applyFont="1" applyFill="1" applyBorder="1" applyAlignment="1" applyProtection="0">
      <alignment horizontal="center" vertical="bottom"/>
    </xf>
    <xf numFmtId="49" fontId="7" fillId="2" borderId="21" applyNumberFormat="1" applyFont="1" applyFill="1" applyBorder="1" applyAlignment="1" applyProtection="0">
      <alignment horizontal="center" vertical="bottom"/>
    </xf>
    <xf numFmtId="49" fontId="7" fillId="2" borderId="22" applyNumberFormat="1" applyFont="1" applyFill="1" applyBorder="1" applyAlignment="1" applyProtection="0">
      <alignment horizontal="left" vertical="bottom" wrapText="1"/>
    </xf>
    <xf numFmtId="0" fontId="9" fillId="2" borderId="1" applyNumberFormat="1" applyFont="1" applyFill="1" applyBorder="1" applyAlignment="1" applyProtection="0">
      <alignment vertical="bottom"/>
    </xf>
    <xf numFmtId="49" fontId="9" fillId="2" borderId="20" applyNumberFormat="1" applyFont="1" applyFill="1" applyBorder="1" applyAlignment="1" applyProtection="0">
      <alignment vertical="bottom" wrapText="1"/>
    </xf>
    <xf numFmtId="49" fontId="10" fillId="2" borderId="21" applyNumberFormat="1" applyFont="1" applyFill="1" applyBorder="1" applyAlignment="1" applyProtection="0">
      <alignment vertical="bottom" wrapText="1"/>
    </xf>
    <xf numFmtId="0" fontId="11" fillId="2" borderId="22" applyNumberFormat="0" applyFont="1" applyFill="1" applyBorder="1" applyAlignment="1" applyProtection="0">
      <alignment horizontal="center" vertical="bottom"/>
    </xf>
    <xf numFmtId="0" fontId="3" fillId="2" borderId="20" applyNumberFormat="0" applyFont="1" applyFill="1" applyBorder="1" applyAlignment="1" applyProtection="0">
      <alignment horizontal="center" vertical="bottom"/>
    </xf>
    <xf numFmtId="0" fontId="3" fillId="2" borderId="21" applyNumberFormat="0" applyFont="1" applyFill="1" applyBorder="1" applyAlignment="1" applyProtection="0">
      <alignment horizontal="center" vertical="bottom"/>
    </xf>
    <xf numFmtId="49" fontId="9" fillId="2" borderId="22" applyNumberFormat="1" applyFont="1" applyFill="1" applyBorder="1" applyAlignment="1" applyProtection="0">
      <alignment vertical="bottom" wrapText="1"/>
    </xf>
    <xf numFmtId="0" fontId="8" fillId="2" borderId="20" applyNumberFormat="0" applyFont="1" applyFill="1" applyBorder="1" applyAlignment="1" applyProtection="0">
      <alignment horizontal="center" vertical="bottom"/>
    </xf>
    <xf numFmtId="0" fontId="8" fillId="2" borderId="21" applyNumberFormat="0" applyFont="1" applyFill="1" applyBorder="1" applyAlignment="1" applyProtection="0">
      <alignment horizontal="center" vertical="bottom"/>
    </xf>
    <xf numFmtId="0" fontId="0" fillId="2" borderId="20" applyNumberFormat="0" applyFont="1" applyFill="1" applyBorder="1" applyAlignment="1" applyProtection="0">
      <alignment horizontal="center" vertical="bottom"/>
    </xf>
    <xf numFmtId="0" fontId="0" fillId="2" borderId="21" applyNumberFormat="0" applyFont="1" applyFill="1" applyBorder="1" applyAlignment="1" applyProtection="0">
      <alignment horizontal="center" vertical="bottom"/>
    </xf>
    <xf numFmtId="0" fontId="9" fillId="2" borderId="1" applyNumberFormat="0" applyFont="1" applyFill="1" applyBorder="1" applyAlignment="1" applyProtection="0">
      <alignment vertical="bottom"/>
    </xf>
    <xf numFmtId="49" fontId="9" fillId="2" borderId="20" applyNumberFormat="1" applyFont="1" applyFill="1" applyBorder="1" applyAlignment="1" applyProtection="0">
      <alignment vertical="bottom"/>
    </xf>
    <xf numFmtId="49" fontId="12" fillId="2" borderId="21" applyNumberFormat="1" applyFont="1" applyFill="1" applyBorder="1" applyAlignment="1" applyProtection="0">
      <alignment horizontal="left" vertical="bottom"/>
    </xf>
    <xf numFmtId="49" fontId="13" fillId="2" borderId="21" applyNumberFormat="1" applyFont="1" applyFill="1" applyBorder="1" applyAlignment="1" applyProtection="0">
      <alignment horizontal="left" vertical="bottom" wrapText="1"/>
    </xf>
    <xf numFmtId="49" fontId="10" fillId="2" borderId="21" applyNumberFormat="1" applyFont="1" applyFill="1" applyBorder="1" applyAlignment="1" applyProtection="0">
      <alignment vertical="bottom"/>
    </xf>
    <xf numFmtId="49" fontId="9" fillId="2" borderId="23" applyNumberFormat="1" applyFont="1" applyFill="1" applyBorder="1" applyAlignment="1" applyProtection="0">
      <alignment vertical="bottom" wrapText="1"/>
    </xf>
    <xf numFmtId="49" fontId="10" fillId="2" borderId="24" applyNumberFormat="1" applyFont="1" applyFill="1" applyBorder="1" applyAlignment="1" applyProtection="0">
      <alignment vertical="bottom" wrapText="1"/>
    </xf>
    <xf numFmtId="0" fontId="11" fillId="2" borderId="25" applyNumberFormat="0" applyFont="1" applyFill="1" applyBorder="1" applyAlignment="1" applyProtection="0">
      <alignment horizontal="center" vertical="bottom"/>
    </xf>
    <xf numFmtId="0" fontId="8" fillId="2" borderId="23" applyNumberFormat="0" applyFont="1" applyFill="1" applyBorder="1" applyAlignment="1" applyProtection="0">
      <alignment horizontal="center" vertical="bottom"/>
    </xf>
    <xf numFmtId="0" fontId="8" fillId="2" borderId="24" applyNumberFormat="0" applyFont="1" applyFill="1" applyBorder="1" applyAlignment="1" applyProtection="0">
      <alignment horizontal="center" vertical="bottom"/>
    </xf>
    <xf numFmtId="0" fontId="0" fillId="2" borderId="26" applyNumberFormat="0" applyFont="1" applyFill="1" applyBorder="1" applyAlignment="1" applyProtection="0">
      <alignment vertical="bottom"/>
    </xf>
    <xf numFmtId="0" fontId="0" fillId="2" borderId="27" applyNumberFormat="0" applyFont="1" applyFill="1" applyBorder="1" applyAlignment="1" applyProtection="0">
      <alignment vertical="bottom"/>
    </xf>
    <xf numFmtId="0" fontId="8" fillId="2" borderId="28" applyNumberFormat="0" applyFont="1" applyFill="1" applyBorder="1" applyAlignment="1" applyProtection="0">
      <alignment vertical="bottom"/>
    </xf>
    <xf numFmtId="49" fontId="0" fillId="2" borderId="29" applyNumberFormat="1" applyFont="1" applyFill="1" applyBorder="1" applyAlignment="1" applyProtection="0">
      <alignment vertical="bottom" wrapText="1"/>
    </xf>
    <xf numFmtId="49" fontId="8" fillId="2" borderId="30" applyNumberFormat="1" applyFont="1" applyFill="1" applyBorder="1" applyAlignment="1" applyProtection="0">
      <alignment vertical="bottom" wrapText="1"/>
    </xf>
    <xf numFmtId="0" fontId="14" fillId="4" borderId="30" applyNumberFormat="1" applyFont="1" applyFill="1" applyBorder="1" applyAlignment="1" applyProtection="0">
      <alignment horizontal="center" vertical="bottom"/>
    </xf>
    <xf numFmtId="0" fontId="8" fillId="2" borderId="30" applyNumberFormat="0" applyFont="1" applyFill="1" applyBorder="1" applyAlignment="1" applyProtection="0">
      <alignment vertical="bottom" wrapText="1"/>
    </xf>
    <xf numFmtId="0" fontId="8" fillId="2" borderId="31" applyNumberFormat="0" applyFont="1" applyFill="1" applyBorder="1" applyAlignment="1" applyProtection="0">
      <alignment vertical="bottom" wrapText="1"/>
    </xf>
    <xf numFmtId="0" fontId="8" fillId="2" borderId="32" applyNumberFormat="0" applyFont="1" applyFill="1" applyBorder="1" applyAlignment="1" applyProtection="0">
      <alignment vertical="bottom" wrapText="1"/>
    </xf>
    <xf numFmtId="0" fontId="8" fillId="2" borderId="32" applyNumberFormat="0" applyFont="1" applyFill="1" applyBorder="1" applyAlignment="1" applyProtection="0">
      <alignment horizontal="center" vertical="bottom"/>
    </xf>
    <xf numFmtId="0" fontId="8" fillId="2" borderId="33" applyNumberFormat="0" applyFont="1" applyFill="1" applyBorder="1" applyAlignment="1" applyProtection="0">
      <alignment vertical="bottom" wrapText="1"/>
    </xf>
    <xf numFmtId="49" fontId="15" fillId="2" borderId="20" applyNumberFormat="1" applyFont="1" applyFill="1" applyBorder="1" applyAlignment="1" applyProtection="0">
      <alignment vertical="bottom" wrapText="1"/>
    </xf>
    <xf numFmtId="0" fontId="14" fillId="4" borderId="20" applyNumberFormat="1" applyFont="1" applyFill="1" applyBorder="1" applyAlignment="1" applyProtection="0">
      <alignment horizontal="center" vertical="bottom"/>
    </xf>
    <xf numFmtId="0" fontId="0" fillId="2" borderId="28" applyNumberFormat="0" applyFont="1" applyFill="1" applyBorder="1" applyAlignment="1" applyProtection="0">
      <alignment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 wrapText="1"/>
    </xf>
    <xf numFmtId="0" fontId="0" fillId="2" borderId="35" applyNumberFormat="0" applyFont="1" applyFill="1" applyBorder="1" applyAlignment="1" applyProtection="0">
      <alignment horizontal="center" vertical="bottom"/>
    </xf>
    <xf numFmtId="0" fontId="0" fillId="2" borderId="36" applyNumberFormat="0" applyFont="1" applyFill="1" applyBorder="1" applyAlignment="1" applyProtection="0">
      <alignment vertical="bottom" wrapText="1"/>
    </xf>
    <xf numFmtId="49" fontId="7" fillId="4" borderId="37" applyNumberFormat="1" applyFont="1" applyFill="1" applyBorder="1" applyAlignment="1" applyProtection="0">
      <alignment horizontal="center" vertical="center" wrapText="1"/>
    </xf>
    <xf numFmtId="0" fontId="0" fillId="2" borderId="38" applyNumberFormat="0" applyFont="1" applyFill="1" applyBorder="1" applyAlignment="1" applyProtection="0">
      <alignment vertical="bottom"/>
    </xf>
    <xf numFmtId="0" fontId="0" fillId="2" borderId="39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0" fillId="2" borderId="4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27262b"/>
      <rgbColor rgb="ff222222"/>
      <rgbColor rgb="fff3f3f3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8</xdr:col>
      <xdr:colOff>527050</xdr:colOff>
      <xdr:row>0</xdr:row>
      <xdr:rowOff>76200</xdr:rowOff>
    </xdr:from>
    <xdr:to>
      <xdr:col>10</xdr:col>
      <xdr:colOff>0</xdr:colOff>
      <xdr:row>2</xdr:row>
      <xdr:rowOff>321310</xdr:rowOff>
    </xdr:to>
    <xdr:pic>
      <xdr:nvPicPr>
        <xdr:cNvPr id="2" name="Imageimage2.jpg" descr="Imageimage2.jp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11398250" y="76200"/>
          <a:ext cx="819150" cy="8382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27"/>
  <sheetViews>
    <sheetView workbookViewId="0" showGridLines="0" defaultGridColor="1"/>
  </sheetViews>
  <sheetFormatPr defaultColWidth="12.6667" defaultRowHeight="15" customHeight="1" outlineLevelRow="0" outlineLevelCol="0"/>
  <cols>
    <col min="1" max="1" hidden="1" width="12.6667" style="1" customWidth="1"/>
    <col min="2" max="2" width="30.1719" style="1" customWidth="1"/>
    <col min="3" max="3" width="26.1719" style="1" customWidth="1"/>
    <col min="4" max="6" width="8.85156" style="1" customWidth="1"/>
    <col min="7" max="7" width="25.8516" style="1" customWidth="1"/>
    <col min="8" max="8" width="34" style="1" customWidth="1"/>
    <col min="9" max="11" width="8.85156" style="1" customWidth="1"/>
    <col min="12" max="16384" width="12.6719" style="1" customWidth="1"/>
  </cols>
  <sheetData>
    <row r="1" ht="32.7" customHeight="1">
      <c r="A1" s="2"/>
      <c r="B1" t="s" s="3">
        <v>0</v>
      </c>
      <c r="C1" s="4"/>
      <c r="D1" s="5"/>
      <c r="E1" s="5"/>
      <c r="F1" s="5"/>
      <c r="G1" s="4"/>
      <c r="H1" s="6"/>
      <c r="I1" s="7"/>
      <c r="J1" s="8"/>
      <c r="K1" s="9"/>
    </row>
    <row r="2" ht="14" customHeight="1">
      <c r="A2" s="10"/>
      <c r="B2" s="11"/>
      <c r="C2" s="12"/>
      <c r="D2" s="13"/>
      <c r="E2" s="13"/>
      <c r="F2" s="13"/>
      <c r="G2" s="12"/>
      <c r="H2" s="12"/>
      <c r="I2" s="14"/>
      <c r="J2" s="14"/>
      <c r="K2" s="15"/>
    </row>
    <row r="3" ht="39.6" customHeight="1">
      <c r="A3" s="16"/>
      <c r="B3" t="s" s="17">
        <v>1</v>
      </c>
      <c r="C3" s="18"/>
      <c r="D3" s="19"/>
      <c r="E3" s="19"/>
      <c r="F3" s="19"/>
      <c r="G3" s="19"/>
      <c r="H3" s="20"/>
      <c r="I3" s="21"/>
      <c r="J3" s="22"/>
      <c r="K3" s="23"/>
    </row>
    <row r="4" ht="20.25" customHeight="1">
      <c r="A4" s="24"/>
      <c r="B4" t="s" s="25">
        <v>2</v>
      </c>
      <c r="C4" t="s" s="26">
        <v>3</v>
      </c>
      <c r="D4" t="s" s="27">
        <v>4</v>
      </c>
      <c r="E4" t="s" s="28">
        <v>5</v>
      </c>
      <c r="F4" t="s" s="29">
        <v>6</v>
      </c>
      <c r="G4" t="s" s="30">
        <v>2</v>
      </c>
      <c r="H4" t="s" s="26">
        <v>3</v>
      </c>
      <c r="I4" t="s" s="27">
        <v>4</v>
      </c>
      <c r="J4" t="s" s="28">
        <v>5</v>
      </c>
      <c r="K4" t="s" s="29">
        <v>6</v>
      </c>
    </row>
    <row r="5" ht="27.75" customHeight="1">
      <c r="A5" s="31">
        <v>1</v>
      </c>
      <c r="B5" t="s" s="32">
        <v>7</v>
      </c>
      <c r="C5" t="s" s="33">
        <v>8</v>
      </c>
      <c r="D5" s="34"/>
      <c r="E5" s="35"/>
      <c r="F5" s="36"/>
      <c r="G5" t="s" s="37">
        <v>9</v>
      </c>
      <c r="H5" t="s" s="33">
        <v>10</v>
      </c>
      <c r="I5" s="34"/>
      <c r="J5" s="38"/>
      <c r="K5" s="39"/>
    </row>
    <row r="6" ht="27.75" customHeight="1">
      <c r="A6" s="31">
        <v>2</v>
      </c>
      <c r="B6" t="s" s="32">
        <v>11</v>
      </c>
      <c r="C6" t="s" s="33">
        <v>12</v>
      </c>
      <c r="D6" s="34"/>
      <c r="E6" s="38"/>
      <c r="F6" s="39"/>
      <c r="G6" t="s" s="37">
        <v>13</v>
      </c>
      <c r="H6" t="s" s="33">
        <v>14</v>
      </c>
      <c r="I6" s="34"/>
      <c r="J6" s="40"/>
      <c r="K6" s="41"/>
    </row>
    <row r="7" ht="27.75" customHeight="1">
      <c r="A7" s="31">
        <v>3</v>
      </c>
      <c r="B7" t="s" s="32">
        <v>15</v>
      </c>
      <c r="C7" t="s" s="33">
        <v>16</v>
      </c>
      <c r="D7" s="34"/>
      <c r="E7" s="38"/>
      <c r="F7" s="39"/>
      <c r="G7" t="s" s="37">
        <v>17</v>
      </c>
      <c r="H7" t="s" s="33">
        <v>18</v>
      </c>
      <c r="I7" s="34"/>
      <c r="J7" s="40"/>
      <c r="K7" s="41"/>
    </row>
    <row r="8" ht="27.75" customHeight="1">
      <c r="A8" s="31">
        <v>4</v>
      </c>
      <c r="B8" t="s" s="32">
        <v>19</v>
      </c>
      <c r="C8" t="s" s="33">
        <v>20</v>
      </c>
      <c r="D8" s="34"/>
      <c r="E8" s="38"/>
      <c r="F8" s="39"/>
      <c r="G8" t="s" s="37">
        <v>21</v>
      </c>
      <c r="H8" t="s" s="33">
        <v>22</v>
      </c>
      <c r="I8" s="34"/>
      <c r="J8" s="40"/>
      <c r="K8" s="41"/>
    </row>
    <row r="9" ht="31.2" customHeight="1">
      <c r="A9" s="42"/>
      <c r="B9" t="s" s="32">
        <v>23</v>
      </c>
      <c r="C9" t="s" s="33">
        <v>24</v>
      </c>
      <c r="D9" s="34"/>
      <c r="E9" s="38"/>
      <c r="F9" s="39"/>
      <c r="G9" t="s" s="37">
        <v>25</v>
      </c>
      <c r="H9" t="s" s="33">
        <v>26</v>
      </c>
      <c r="I9" s="34"/>
      <c r="J9" s="38"/>
      <c r="K9" s="39"/>
    </row>
    <row r="10" ht="30.75" customHeight="1">
      <c r="A10" s="31">
        <v>5</v>
      </c>
      <c r="B10" t="s" s="32">
        <v>27</v>
      </c>
      <c r="C10" t="s" s="33">
        <v>28</v>
      </c>
      <c r="D10" s="34"/>
      <c r="E10" s="38"/>
      <c r="F10" s="39"/>
      <c r="G10" t="s" s="37">
        <v>29</v>
      </c>
      <c r="H10" t="s" s="33">
        <v>30</v>
      </c>
      <c r="I10" s="34"/>
      <c r="J10" s="38"/>
      <c r="K10" s="39"/>
    </row>
    <row r="11" ht="28.5" customHeight="1">
      <c r="A11" s="31">
        <v>6</v>
      </c>
      <c r="B11" t="s" s="32">
        <v>31</v>
      </c>
      <c r="C11" t="s" s="33">
        <v>32</v>
      </c>
      <c r="D11" s="34"/>
      <c r="E11" s="38"/>
      <c r="F11" s="39"/>
      <c r="G11" t="s" s="37">
        <v>33</v>
      </c>
      <c r="H11" t="s" s="33">
        <v>34</v>
      </c>
      <c r="I11" s="34"/>
      <c r="J11" s="38"/>
      <c r="K11" s="39"/>
    </row>
    <row r="12" ht="33" customHeight="1">
      <c r="A12" s="31">
        <v>7</v>
      </c>
      <c r="B12" t="s" s="32">
        <v>35</v>
      </c>
      <c r="C12" t="s" s="33">
        <v>36</v>
      </c>
      <c r="D12" s="34"/>
      <c r="E12" s="38"/>
      <c r="F12" s="39"/>
      <c r="G12" t="s" s="37">
        <v>37</v>
      </c>
      <c r="H12" t="s" s="33">
        <v>38</v>
      </c>
      <c r="I12" s="34"/>
      <c r="J12" s="38"/>
      <c r="K12" s="39"/>
    </row>
    <row r="13" ht="31.5" customHeight="1">
      <c r="A13" s="31">
        <v>8</v>
      </c>
      <c r="B13" t="s" s="32">
        <v>39</v>
      </c>
      <c r="C13" t="s" s="33">
        <v>40</v>
      </c>
      <c r="D13" s="34"/>
      <c r="E13" s="38"/>
      <c r="F13" s="39"/>
      <c r="G13" t="s" s="37">
        <v>41</v>
      </c>
      <c r="H13" t="s" s="33">
        <v>42</v>
      </c>
      <c r="I13" s="34"/>
      <c r="J13" s="38"/>
      <c r="K13" s="39"/>
    </row>
    <row r="14" ht="28.5" customHeight="1">
      <c r="A14" s="31">
        <v>9</v>
      </c>
      <c r="B14" t="s" s="43">
        <v>43</v>
      </c>
      <c r="C14" t="s" s="44">
        <v>44</v>
      </c>
      <c r="D14" s="34"/>
      <c r="E14" s="38"/>
      <c r="F14" s="39"/>
      <c r="G14" t="s" s="37">
        <v>45</v>
      </c>
      <c r="H14" t="s" s="33">
        <v>46</v>
      </c>
      <c r="I14" s="34"/>
      <c r="J14" s="38"/>
      <c r="K14" s="39"/>
    </row>
    <row r="15" ht="28.5" customHeight="1">
      <c r="A15" s="31">
        <v>10</v>
      </c>
      <c r="B15" t="s" s="32">
        <v>47</v>
      </c>
      <c r="C15" t="s" s="33">
        <v>48</v>
      </c>
      <c r="D15" s="34"/>
      <c r="E15" s="38"/>
      <c r="F15" s="39"/>
      <c r="G15" t="s" s="37">
        <v>49</v>
      </c>
      <c r="H15" t="s" s="33">
        <v>50</v>
      </c>
      <c r="I15" s="34"/>
      <c r="J15" s="38"/>
      <c r="K15" s="39"/>
    </row>
    <row r="16" ht="26.25" customHeight="1">
      <c r="A16" s="31">
        <v>11</v>
      </c>
      <c r="B16" t="s" s="32">
        <v>51</v>
      </c>
      <c r="C16" t="s" s="45">
        <v>52</v>
      </c>
      <c r="D16" s="34"/>
      <c r="E16" s="38"/>
      <c r="F16" s="39"/>
      <c r="G16" t="s" s="37">
        <v>53</v>
      </c>
      <c r="H16" t="s" s="33">
        <v>54</v>
      </c>
      <c r="I16" s="34"/>
      <c r="J16" s="38"/>
      <c r="K16" s="39"/>
    </row>
    <row r="17" ht="26.25" customHeight="1">
      <c r="A17" s="31">
        <v>12</v>
      </c>
      <c r="B17" t="s" s="32">
        <v>55</v>
      </c>
      <c r="C17" t="s" s="33">
        <v>56</v>
      </c>
      <c r="D17" s="34"/>
      <c r="E17" s="38"/>
      <c r="F17" s="39"/>
      <c r="G17" t="s" s="37">
        <v>57</v>
      </c>
      <c r="H17" t="s" s="33">
        <v>58</v>
      </c>
      <c r="I17" s="34"/>
      <c r="J17" s="38"/>
      <c r="K17" s="39"/>
    </row>
    <row r="18" ht="26.25" customHeight="1">
      <c r="A18" s="31">
        <v>13</v>
      </c>
      <c r="B18" t="s" s="32">
        <v>59</v>
      </c>
      <c r="C18" t="s" s="33">
        <v>60</v>
      </c>
      <c r="D18" s="34"/>
      <c r="E18" s="38"/>
      <c r="F18" s="39"/>
      <c r="G18" t="s" s="37">
        <v>61</v>
      </c>
      <c r="H18" t="s" s="33">
        <v>62</v>
      </c>
      <c r="I18" s="34"/>
      <c r="J18" s="38"/>
      <c r="K18" s="39"/>
    </row>
    <row r="19" ht="26.25" customHeight="1">
      <c r="A19" s="31">
        <v>14</v>
      </c>
      <c r="B19" t="s" s="32">
        <v>63</v>
      </c>
      <c r="C19" t="s" s="33">
        <v>64</v>
      </c>
      <c r="D19" s="34"/>
      <c r="E19" s="38"/>
      <c r="F19" s="39"/>
      <c r="G19" t="s" s="37">
        <v>65</v>
      </c>
      <c r="H19" t="s" s="33">
        <v>66</v>
      </c>
      <c r="I19" s="34"/>
      <c r="J19" s="38"/>
      <c r="K19" s="39"/>
    </row>
    <row r="20" ht="26.25" customHeight="1">
      <c r="A20" s="31">
        <v>15</v>
      </c>
      <c r="B20" t="s" s="32">
        <v>67</v>
      </c>
      <c r="C20" t="s" s="33">
        <v>68</v>
      </c>
      <c r="D20" s="34"/>
      <c r="E20" s="38"/>
      <c r="F20" s="39"/>
      <c r="G20" t="s" s="37">
        <v>69</v>
      </c>
      <c r="H20" t="s" s="33">
        <v>70</v>
      </c>
      <c r="I20" s="34"/>
      <c r="J20" s="38"/>
      <c r="K20" s="39"/>
    </row>
    <row r="21" ht="26.25" customHeight="1">
      <c r="A21" s="31">
        <v>16</v>
      </c>
      <c r="B21" t="s" s="32">
        <v>71</v>
      </c>
      <c r="C21" t="s" s="33">
        <v>72</v>
      </c>
      <c r="D21" s="34"/>
      <c r="E21" s="38"/>
      <c r="F21" s="39"/>
      <c r="G21" t="s" s="37">
        <v>73</v>
      </c>
      <c r="H21" t="s" s="33">
        <v>74</v>
      </c>
      <c r="I21" s="34"/>
      <c r="J21" s="38"/>
      <c r="K21" s="39"/>
    </row>
    <row r="22" ht="26.25" customHeight="1">
      <c r="A22" s="31">
        <v>17</v>
      </c>
      <c r="B22" t="s" s="43">
        <v>75</v>
      </c>
      <c r="C22" t="s" s="46">
        <v>76</v>
      </c>
      <c r="D22" s="34"/>
      <c r="E22" s="38"/>
      <c r="F22" s="39"/>
      <c r="G22" t="s" s="37">
        <v>77</v>
      </c>
      <c r="H22" t="s" s="33">
        <v>78</v>
      </c>
      <c r="I22" s="34"/>
      <c r="J22" s="38"/>
      <c r="K22" s="39"/>
    </row>
    <row r="23" ht="28.5" customHeight="1">
      <c r="A23" s="31">
        <v>18</v>
      </c>
      <c r="B23" t="s" s="47">
        <v>79</v>
      </c>
      <c r="C23" t="s" s="48">
        <v>80</v>
      </c>
      <c r="D23" s="49"/>
      <c r="E23" s="50"/>
      <c r="F23" s="51"/>
      <c r="G23" s="52"/>
      <c r="H23" s="53"/>
      <c r="I23" s="49"/>
      <c r="J23" s="50"/>
      <c r="K23" s="51"/>
    </row>
    <row r="24" ht="25.5" customHeight="1">
      <c r="A24" s="54"/>
      <c r="B24" t="s" s="55">
        <v>81</v>
      </c>
      <c r="C24" t="s" s="56">
        <v>82</v>
      </c>
      <c r="D24" s="57" cm="1">
        <f t="array" ref="D24">SUM(D5:D23)</f>
        <v>0</v>
      </c>
      <c r="E24" s="57" cm="1">
        <f t="array" ref="E24">SUM(E5:E23)</f>
        <v>0</v>
      </c>
      <c r="F24" s="57" cm="1">
        <f t="array" ref="F24">SUM(F5:F23)</f>
        <v>0</v>
      </c>
      <c r="G24" s="58"/>
      <c r="H24" t="s" s="56">
        <v>83</v>
      </c>
      <c r="I24" s="57" cm="1">
        <f t="array" ref="I24">SUM(I5:I23)</f>
        <v>0</v>
      </c>
      <c r="J24" s="57" cm="1">
        <f t="array" ref="J24">SUM(J5:J23)</f>
        <v>0</v>
      </c>
      <c r="K24" s="57" cm="1">
        <f t="array" ref="K24">SUM(K5:K23)</f>
        <v>0</v>
      </c>
    </row>
    <row r="25" ht="24.75" customHeight="1">
      <c r="A25" s="54"/>
      <c r="B25" s="59"/>
      <c r="C25" s="60"/>
      <c r="D25" s="61"/>
      <c r="E25" s="61"/>
      <c r="F25" s="61"/>
      <c r="G25" s="62"/>
      <c r="H25" t="s" s="63">
        <v>84</v>
      </c>
      <c r="I25" s="64" cm="1">
        <f t="array" ref="I25">SUM(D24+I24)</f>
        <v>0</v>
      </c>
      <c r="J25" s="64" cm="1">
        <f t="array" ref="J25">SUM(E24+J24)</f>
        <v>0</v>
      </c>
      <c r="K25" s="64" cm="1">
        <f t="array" ref="K25">SUM(F24+K24)</f>
        <v>0</v>
      </c>
    </row>
    <row r="26" ht="50.25" customHeight="1">
      <c r="A26" s="65"/>
      <c r="B26" s="66"/>
      <c r="C26" s="67"/>
      <c r="D26" s="68"/>
      <c r="E26" s="68"/>
      <c r="F26" s="68"/>
      <c r="G26" s="69"/>
      <c r="H26" t="s" s="70">
        <v>85</v>
      </c>
      <c r="I26" s="71"/>
      <c r="J26" s="72"/>
      <c r="K26" s="72"/>
    </row>
    <row r="27" ht="15" customHeight="1">
      <c r="A27" s="65"/>
      <c r="B27" s="66"/>
      <c r="C27" s="73"/>
      <c r="D27" s="73"/>
      <c r="E27" s="73"/>
      <c r="F27" s="73"/>
      <c r="G27" s="73"/>
      <c r="H27" s="74"/>
      <c r="I27" s="74"/>
      <c r="J27" s="74"/>
      <c r="K27" s="75"/>
    </row>
  </sheetData>
  <mergeCells count="2">
    <mergeCell ref="B3:H3"/>
    <mergeCell ref="H26:K26"/>
  </mergeCells>
  <pageMargins left="0.25" right="0.205224" top="0.465174" bottom="0.25995" header="0" footer="0"/>
  <pageSetup firstPageNumber="1" fitToHeight="1" fitToWidth="1" scale="100" useFirstPageNumber="0" orientation="landscape" pageOrder="downThenOver"/>
  <headerFooter>
    <oddHeader>&amp;C&amp;"Arial,Regular"&amp;10&amp;K000000PEA Express Lead Sheet</oddHead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